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5" sheetId="2" r:id="rId1"/>
    <sheet name="среднегодовая по инообластным" sheetId="3" r:id="rId2"/>
  </sheets>
  <definedNames>
    <definedName name="_xlnm.Print_Area" localSheetId="0">'среднегодовая 2025'!$A$1:$E$38</definedName>
  </definedNames>
  <calcPr calcId="144525" iterateDelta="1E-4"/>
</workbook>
</file>

<file path=xl/calcChain.xml><?xml version="1.0" encoding="utf-8"?>
<calcChain xmlns="http://schemas.openxmlformats.org/spreadsheetml/2006/main">
  <c r="D10" i="2" l="1"/>
  <c r="D11" i="3" l="1"/>
  <c r="D30" i="3" l="1"/>
  <c r="C30" i="3"/>
  <c r="D25" i="3"/>
  <c r="C34" i="3" l="1"/>
  <c r="D35" i="2"/>
  <c r="D30" i="2"/>
  <c r="C38" i="2" l="1"/>
  <c r="C10" i="2" l="1"/>
  <c r="C35" i="2"/>
</calcChain>
</file>

<file path=xl/sharedStrings.xml><?xml version="1.0" encoding="utf-8"?>
<sst xmlns="http://schemas.openxmlformats.org/spreadsheetml/2006/main" count="62" uniqueCount="29">
  <si>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</si>
  <si>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</si>
  <si>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</si>
  <si>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</si>
  <si>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</si>
  <si>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</si>
  <si>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</si>
  <si>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</si>
  <si>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</si>
  <si>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</si>
  <si>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</si>
  <si>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</si>
  <si>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</si>
  <si>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</si>
  <si>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</si>
  <si>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</si>
  <si>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</si>
  <si>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</si>
  <si>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</si>
  <si>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</si>
  <si>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</si>
  <si>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</si>
  <si>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</si>
  <si>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от "07" февраля 2025 г. № 1</t>
  </si>
  <si>
    <t xml:space="preserve"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</si>
  <si>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Школы для больных с хроническими заболеваниями</t>
  </si>
  <si>
    <t>Центры здоровья</t>
  </si>
  <si>
    <t>Школы сахарного диабета</t>
  </si>
  <si>
    <t xml:space="preserve">Объемы финансирования ОГБУЗ "Детская областная больница" медицинской помощи лицам, застрахованным за пределами Еврейской автономной области, с 01 января по 31 декабря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</si>
</sst>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7" fillId="0" borderId="1" xfId="0" applyFont="1" applyBorder="1"/>
    <xf numFmtId="166" fontId="7" fillId="0" borderId="1" xfId="0" applyNumberFormat="1" applyFont="1" applyBorder="1"/>
    <xf numFmtId="166" fontId="6" fillId="0" borderId="9" xfId="5" applyNumberFormat="1" applyFont="1" applyBorder="1" applyAlignment="1">
      <alignment vertical="center"/>
    </xf>
    <xf numFmtId="3" fontId="7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34" sqref="C34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16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23</v>
      </c>
      <c r="D3" s="46"/>
      <c r="E3" s="46"/>
    </row>
    <row r="4" spans="1:13" x14ac:dyDescent="0.25">
      <c r="C4" s="19"/>
      <c r="D4" s="19"/>
      <c r="E4" s="19"/>
    </row>
    <row r="5" spans="1:13" ht="78.75" customHeight="1" x14ac:dyDescent="0.25">
      <c r="A5" s="37" t="s">
        <v>24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1350</v>
      </c>
      <c r="D9" s="12">
        <v>71108481</v>
      </c>
    </row>
    <row r="10" spans="1:13" ht="15.75" x14ac:dyDescent="0.25">
      <c r="B10" s="2" t="s">
        <v>2</v>
      </c>
      <c r="C10" s="24">
        <f>C9</f>
        <v>1350</v>
      </c>
      <c r="D10" s="25">
        <f>D9</f>
        <v>71108481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17</v>
      </c>
      <c r="C14" s="28">
        <v>90000</v>
      </c>
      <c r="D14" s="23">
        <v>53546147</v>
      </c>
    </row>
    <row r="15" spans="1:13" ht="47.25" customHeight="1" x14ac:dyDescent="0.25">
      <c r="B15" s="15" t="s">
        <v>18</v>
      </c>
      <c r="C15" s="29">
        <v>9610</v>
      </c>
      <c r="D15" s="23">
        <v>14398966</v>
      </c>
    </row>
    <row r="16" spans="1:13" ht="31.5" x14ac:dyDescent="0.25">
      <c r="B16" s="15" t="s">
        <v>19</v>
      </c>
      <c r="C16" s="28">
        <v>1236</v>
      </c>
      <c r="D16" s="23">
        <v>902144</v>
      </c>
    </row>
    <row r="17" spans="2:4" ht="31.5" x14ac:dyDescent="0.25">
      <c r="B17" s="15" t="s">
        <v>20</v>
      </c>
      <c r="C17" s="29">
        <v>240</v>
      </c>
      <c r="D17" s="23">
        <v>719475</v>
      </c>
    </row>
    <row r="18" spans="2:4" ht="15.75" x14ac:dyDescent="0.25">
      <c r="B18" s="15" t="s">
        <v>22</v>
      </c>
      <c r="C18" s="29"/>
      <c r="D18" s="30">
        <v>1261870</v>
      </c>
    </row>
    <row r="19" spans="2:4" ht="65.25" customHeight="1" x14ac:dyDescent="0.25">
      <c r="B19" s="15" t="s">
        <v>21</v>
      </c>
      <c r="C19" s="29">
        <v>23</v>
      </c>
      <c r="D19" s="30">
        <v>55281</v>
      </c>
    </row>
    <row r="20" spans="2:4" ht="31.5" x14ac:dyDescent="0.25">
      <c r="B20" s="15" t="s">
        <v>25</v>
      </c>
      <c r="C20" s="17">
        <v>3387</v>
      </c>
      <c r="D20" s="47">
        <v>7788136</v>
      </c>
    </row>
    <row r="21" spans="2:4" ht="15.75" x14ac:dyDescent="0.25">
      <c r="B21" s="48" t="s">
        <v>27</v>
      </c>
      <c r="C21" s="17">
        <v>39</v>
      </c>
      <c r="D21" s="47">
        <v>133605</v>
      </c>
    </row>
    <row r="22" spans="2:4" ht="15.75" x14ac:dyDescent="0.25">
      <c r="B22" s="48" t="s">
        <v>26</v>
      </c>
      <c r="C22" s="49">
        <v>1092</v>
      </c>
      <c r="D22" s="47">
        <v>3788061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15252</v>
      </c>
      <c r="D24" s="14">
        <v>68551108</v>
      </c>
    </row>
    <row r="25" spans="2:4" ht="15.75" x14ac:dyDescent="0.25">
      <c r="B25" s="4" t="s">
        <v>6</v>
      </c>
      <c r="C25" s="20">
        <v>31010</v>
      </c>
      <c r="D25" s="14">
        <v>48650349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1800</v>
      </c>
      <c r="D27" s="16">
        <v>2075761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40</v>
      </c>
      <c r="D29" s="16">
        <v>58278</v>
      </c>
    </row>
    <row r="30" spans="2:4" ht="15.75" x14ac:dyDescent="0.25">
      <c r="B30" s="2" t="s">
        <v>2</v>
      </c>
      <c r="C30" s="26"/>
      <c r="D30" s="27">
        <f>SUM(D14:D29)</f>
        <v>208893140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1180</v>
      </c>
      <c r="D34" s="13">
        <v>29876492</v>
      </c>
    </row>
    <row r="35" spans="2:5" ht="15.75" x14ac:dyDescent="0.25">
      <c r="B35" s="2" t="s">
        <v>2</v>
      </c>
      <c r="C35" s="24">
        <f>C34</f>
        <v>1180</v>
      </c>
      <c r="D35" s="25">
        <f>SUM(D34)</f>
        <v>29876492</v>
      </c>
    </row>
    <row r="36" spans="2:5" ht="15.75" thickBot="1" x14ac:dyDescent="0.3"/>
    <row r="37" spans="2:5" x14ac:dyDescent="0.25">
      <c r="B37" s="38" t="s">
        <v>3</v>
      </c>
      <c r="C37" s="40" t="s">
        <v>1</v>
      </c>
      <c r="D37" s="41"/>
      <c r="E37" s="9"/>
    </row>
    <row r="38" spans="2:5" ht="16.5" thickBot="1" x14ac:dyDescent="0.3">
      <c r="B38" s="39"/>
      <c r="C38" s="42">
        <f>D10+D30+D35</f>
        <v>309878113</v>
      </c>
      <c r="D38" s="43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E39" sqref="E39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2"/>
      <c r="D1" s="44"/>
      <c r="E1" s="44"/>
    </row>
    <row r="2" spans="1:5" x14ac:dyDescent="0.25">
      <c r="A2" s="10"/>
      <c r="B2" s="10"/>
      <c r="C2" s="44"/>
      <c r="D2" s="44"/>
      <c r="E2" s="44"/>
    </row>
    <row r="3" spans="1:5" x14ac:dyDescent="0.25">
      <c r="A3" s="10"/>
      <c r="B3" s="10"/>
      <c r="C3" s="44"/>
      <c r="D3" s="44"/>
      <c r="E3" s="4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37" t="s">
        <v>28</v>
      </c>
      <c r="B5" s="37"/>
      <c r="C5" s="37"/>
      <c r="D5" s="37"/>
      <c r="E5" s="37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8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7">
        <v>32</v>
      </c>
      <c r="D10" s="12">
        <v>1383537</v>
      </c>
      <c r="E10" s="10"/>
    </row>
    <row r="11" spans="1:5" ht="15.75" x14ac:dyDescent="0.25">
      <c r="A11" s="10"/>
      <c r="B11" s="2" t="s">
        <v>2</v>
      </c>
      <c r="C11" s="33"/>
      <c r="D11" s="34">
        <f>D10</f>
        <v>1383537</v>
      </c>
      <c r="E11" s="10"/>
    </row>
    <row r="12" spans="1:5" x14ac:dyDescent="0.25">
      <c r="A12" s="10"/>
      <c r="B12" s="10"/>
      <c r="C12" s="10"/>
      <c r="D12" s="10"/>
      <c r="E12" s="10"/>
    </row>
    <row r="13" spans="1:5" x14ac:dyDescent="0.25">
      <c r="A13" s="10"/>
      <c r="B13" s="10"/>
      <c r="C13" s="10"/>
      <c r="D13" s="10"/>
      <c r="E13" s="10"/>
    </row>
    <row r="14" spans="1:5" x14ac:dyDescent="0.25">
      <c r="A14" s="10"/>
      <c r="B14" s="6" t="s">
        <v>0</v>
      </c>
      <c r="C14" s="6" t="s">
        <v>11</v>
      </c>
      <c r="D14" s="7" t="s">
        <v>1</v>
      </c>
      <c r="E14" s="10"/>
    </row>
    <row r="15" spans="1:5" ht="15.75" x14ac:dyDescent="0.25">
      <c r="A15" s="10"/>
      <c r="B15" s="5">
        <v>1</v>
      </c>
      <c r="C15" s="5">
        <v>2</v>
      </c>
      <c r="D15" s="5">
        <v>3</v>
      </c>
      <c r="E15" s="10"/>
    </row>
    <row r="16" spans="1:5" ht="31.5" x14ac:dyDescent="0.25">
      <c r="A16" s="10"/>
      <c r="B16" s="15" t="s">
        <v>17</v>
      </c>
      <c r="C16" s="20">
        <v>1227</v>
      </c>
      <c r="D16" s="23">
        <v>775456</v>
      </c>
      <c r="E16" s="10"/>
    </row>
    <row r="17" spans="1:5" ht="31.5" x14ac:dyDescent="0.25">
      <c r="A17" s="10"/>
      <c r="B17" s="15" t="s">
        <v>18</v>
      </c>
      <c r="C17" s="17">
        <v>102</v>
      </c>
      <c r="D17" s="16">
        <v>161395</v>
      </c>
      <c r="E17" s="10"/>
    </row>
    <row r="18" spans="1:5" ht="31.5" x14ac:dyDescent="0.25">
      <c r="A18" s="10"/>
      <c r="B18" s="15" t="s">
        <v>19</v>
      </c>
      <c r="C18" s="17">
        <v>23</v>
      </c>
      <c r="D18" s="35">
        <v>12519</v>
      </c>
      <c r="E18" s="10"/>
    </row>
    <row r="19" spans="1:5" ht="31.5" x14ac:dyDescent="0.25">
      <c r="A19" s="10"/>
      <c r="B19" s="15" t="s">
        <v>20</v>
      </c>
      <c r="C19" s="17">
        <v>2</v>
      </c>
      <c r="D19" s="16">
        <v>4756</v>
      </c>
      <c r="E19" s="10"/>
    </row>
    <row r="20" spans="1:5" ht="15.75" x14ac:dyDescent="0.25">
      <c r="A20" s="10"/>
      <c r="B20" s="15" t="s">
        <v>9</v>
      </c>
      <c r="C20" s="17">
        <v>6</v>
      </c>
      <c r="D20" s="21">
        <v>97375</v>
      </c>
      <c r="E20" s="10"/>
    </row>
    <row r="21" spans="1:5" ht="15.75" x14ac:dyDescent="0.25">
      <c r="A21" s="10"/>
      <c r="B21" s="4" t="s">
        <v>10</v>
      </c>
      <c r="C21" s="17">
        <v>97</v>
      </c>
      <c r="D21" s="14">
        <v>339025</v>
      </c>
      <c r="E21" s="10"/>
    </row>
    <row r="22" spans="1:5" ht="15.75" x14ac:dyDescent="0.25">
      <c r="A22" s="10"/>
      <c r="B22" s="4" t="s">
        <v>6</v>
      </c>
      <c r="C22" s="20">
        <v>595</v>
      </c>
      <c r="D22" s="14">
        <v>826182</v>
      </c>
      <c r="E22" s="10"/>
    </row>
    <row r="23" spans="1:5" ht="15.75" x14ac:dyDescent="0.25">
      <c r="A23" s="10"/>
      <c r="B23" s="15" t="s">
        <v>12</v>
      </c>
      <c r="C23" s="20">
        <v>25</v>
      </c>
      <c r="D23" s="16">
        <v>42604</v>
      </c>
      <c r="E23" s="10"/>
    </row>
    <row r="24" spans="1:5" ht="15.75" x14ac:dyDescent="0.25">
      <c r="A24" s="10"/>
      <c r="B24" s="22" t="s">
        <v>13</v>
      </c>
      <c r="C24" s="20">
        <v>1</v>
      </c>
      <c r="D24" s="16">
        <v>1084</v>
      </c>
      <c r="E24" s="10"/>
    </row>
    <row r="25" spans="1:5" ht="15.75" x14ac:dyDescent="0.25">
      <c r="A25" s="10"/>
      <c r="B25" s="2" t="s">
        <v>2</v>
      </c>
      <c r="C25" s="33"/>
      <c r="D25" s="27">
        <f>SUM(D16:D24)</f>
        <v>2260396</v>
      </c>
      <c r="E25" s="10"/>
    </row>
    <row r="26" spans="1:5" x14ac:dyDescent="0.25">
      <c r="A26" s="10"/>
      <c r="B26" s="10"/>
      <c r="C26" s="10"/>
      <c r="D26" s="10"/>
      <c r="E26" s="10"/>
    </row>
    <row r="27" spans="1:5" ht="15.75" x14ac:dyDescent="0.25">
      <c r="A27" s="10"/>
      <c r="B27" s="5" t="s">
        <v>4</v>
      </c>
      <c r="C27" s="6" t="s">
        <v>8</v>
      </c>
      <c r="D27" s="7" t="s">
        <v>1</v>
      </c>
      <c r="E27" s="10"/>
    </row>
    <row r="28" spans="1:5" ht="15.75" x14ac:dyDescent="0.25">
      <c r="A28" s="10"/>
      <c r="B28" s="8">
        <v>1</v>
      </c>
      <c r="C28" s="8">
        <v>2</v>
      </c>
      <c r="D28" s="8">
        <v>3</v>
      </c>
      <c r="E28" s="10"/>
    </row>
    <row r="29" spans="1:5" ht="15.75" x14ac:dyDescent="0.25">
      <c r="A29" s="10"/>
      <c r="B29" s="11" t="s">
        <v>4</v>
      </c>
      <c r="C29" s="18">
        <v>21</v>
      </c>
      <c r="D29" s="13">
        <v>435087</v>
      </c>
      <c r="E29" s="10"/>
    </row>
    <row r="30" spans="1:5" ht="15.75" x14ac:dyDescent="0.25">
      <c r="A30" s="10"/>
      <c r="B30" s="2" t="s">
        <v>2</v>
      </c>
      <c r="C30" s="36">
        <f>C29</f>
        <v>21</v>
      </c>
      <c r="D30" s="34">
        <f>SUM(D29)</f>
        <v>435087</v>
      </c>
      <c r="E30" s="10"/>
    </row>
    <row r="31" spans="1:5" x14ac:dyDescent="0.25">
      <c r="A31" s="10"/>
      <c r="B31" s="10"/>
      <c r="C31" s="10"/>
      <c r="D31" s="10"/>
      <c r="E31" s="10"/>
    </row>
    <row r="32" spans="1:5" ht="15.75" thickBot="1" x14ac:dyDescent="0.3">
      <c r="A32" s="10"/>
      <c r="B32" s="10"/>
      <c r="C32" s="10"/>
      <c r="D32" s="10"/>
      <c r="E32" s="10"/>
    </row>
    <row r="33" spans="1:5" x14ac:dyDescent="0.25">
      <c r="A33" s="10"/>
      <c r="B33" s="38" t="s">
        <v>3</v>
      </c>
      <c r="C33" s="40" t="s">
        <v>1</v>
      </c>
      <c r="D33" s="41"/>
      <c r="E33" s="9"/>
    </row>
    <row r="34" spans="1:5" ht="16.5" thickBot="1" x14ac:dyDescent="0.3">
      <c r="A34" s="10"/>
      <c r="B34" s="39"/>
      <c r="C34" s="42">
        <f>D11+D25+D30</f>
        <v>4079020</v>
      </c>
      <c r="D34" s="43"/>
      <c r="E34" s="9"/>
    </row>
  </sheetData>
  <mergeCells count="7">
    <mergeCell ref="D1:E1"/>
    <mergeCell ref="C2:E2"/>
    <mergeCell ref="C3:E3"/>
    <mergeCell ref="A5:E5"/>
    <mergeCell ref="B33:B34"/>
    <mergeCell ref="C33:D33"/>
    <mergeCell ref="C34:D34"/>
  </mergeCells>
  <pageMargins left="0.7" right="0.7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2025-01-30T02:16:00Z</cp:lastPrinted>
  <dcterms:created xsi:type="dcterms:W3CDTF">2013-02-07T03:36:37Z</dcterms:created>
  <dcterms:modified xsi:type="dcterms:W3CDTF">2025-02-10T02:04:43Z</dcterms:modified>
</cp:coreProperties>
</file>